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Caroline\Documents\FLAMME\"/>
    </mc:Choice>
  </mc:AlternateContent>
  <xr:revisionPtr revIDLastSave="0" documentId="8_{E534B307-2FBD-4BCB-8DFA-E511C8767994}" xr6:coauthVersionLast="47" xr6:coauthVersionMax="47" xr10:uidLastSave="{00000000-0000-0000-0000-000000000000}"/>
  <bookViews>
    <workbookView xWindow="-110" yWindow="-110" windowWidth="19420" windowHeight="10300" tabRatio="771" activeTab="3" xr2:uid="{9AD07359-EB5B-4B73-A682-CE63B377D7DF}"/>
  </bookViews>
  <sheets>
    <sheet name="RECAPITULATIF" sheetId="1" r:id="rId1"/>
    <sheet name="DESSERTE LES LOGES BENOUVILLE" sheetId="5" r:id="rId2"/>
    <sheet name="DESSERTE CRIQUETOT" sheetId="2" r:id="rId3"/>
    <sheet name="DESSERTE LE TILLEUL " sheetId="7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5" i="1" l="1"/>
</calcChain>
</file>

<file path=xl/sharedStrings.xml><?xml version="1.0" encoding="utf-8"?>
<sst xmlns="http://schemas.openxmlformats.org/spreadsheetml/2006/main" count="71" uniqueCount="52">
  <si>
    <t>Les Loges</t>
  </si>
  <si>
    <t>Bénouville</t>
  </si>
  <si>
    <t>Beaurepaire</t>
  </si>
  <si>
    <t>Pierrefiques</t>
  </si>
  <si>
    <t>Criquetot</t>
  </si>
  <si>
    <t>Le Tilleul</t>
  </si>
  <si>
    <t>La Guezanne</t>
  </si>
  <si>
    <t>navettes toutes les 40 min</t>
  </si>
  <si>
    <t>desserte les loges Bénouville</t>
  </si>
  <si>
    <t>desserte Criquetot</t>
  </si>
  <si>
    <t>desserte Le Tilleul</t>
  </si>
  <si>
    <t>parkings</t>
  </si>
  <si>
    <t>fréquence</t>
  </si>
  <si>
    <t>places proposées</t>
  </si>
  <si>
    <t>Transdev</t>
  </si>
  <si>
    <t>Lia</t>
  </si>
  <si>
    <t>Kéolis</t>
  </si>
  <si>
    <t>transport</t>
  </si>
  <si>
    <t>DESSERTE CRIQUETOT</t>
  </si>
  <si>
    <t>parking Criquetot</t>
  </si>
  <si>
    <t>parking Pierrefiques</t>
  </si>
  <si>
    <t>navettes toutes les heures</t>
  </si>
  <si>
    <t>heure début</t>
  </si>
  <si>
    <t>heure fin</t>
  </si>
  <si>
    <t>10H00</t>
  </si>
  <si>
    <t>HORAIRES A PRECISER POUR LES ARRÊTS DE POSE ET DEPOSE</t>
  </si>
  <si>
    <t>22H00</t>
  </si>
  <si>
    <t>SOCIETE</t>
  </si>
  <si>
    <t>DESSERTE LES LOGES BENOUVILLE</t>
  </si>
  <si>
    <t>parking LES LOGES</t>
  </si>
  <si>
    <t>02H00</t>
  </si>
  <si>
    <t>23H00</t>
  </si>
  <si>
    <t>NB APROXIMATIF</t>
  </si>
  <si>
    <t>DESSERTE LE TILLEUL</t>
  </si>
  <si>
    <t>parking BEAUREPAIRE</t>
  </si>
  <si>
    <t>parking LE TILLEUL</t>
  </si>
  <si>
    <t>NAVETTES ALLER-RETOUR</t>
  </si>
  <si>
    <t>SERVICE NAVETTE ALLER-RETOUR AVEC GRATUITE POUR LES USAGERS</t>
  </si>
  <si>
    <t>BEAUREPAIRE La Forge</t>
  </si>
  <si>
    <t>SAINTE MARIE AU BOSC Mairie</t>
  </si>
  <si>
    <t>LA POTERIE CAP d'ANTIFER Route de Gonneville</t>
  </si>
  <si>
    <t>LA POTERIE CAP d'ANTIFER La Moyennerie</t>
  </si>
  <si>
    <t>LE TILLEUL Eglise</t>
  </si>
  <si>
    <t>LE TILLEUL Le Bocage</t>
  </si>
  <si>
    <t>ETRETAT Mairie</t>
  </si>
  <si>
    <t>CIRCUIT</t>
  </si>
  <si>
    <t>Accès piétons</t>
  </si>
  <si>
    <t>Création d'une navette selon le circuit tracé</t>
  </si>
  <si>
    <t xml:space="preserve">RECAPITULATIF NAVETTES PASSAGE DE LA FLAMME ETRETAT </t>
  </si>
  <si>
    <t>La fréquence de la navette permet en complément de la ligne 21 d'avoir une navette ou un bus sur ce trajet toutes les 30 minutes</t>
  </si>
  <si>
    <t>TOTAL</t>
  </si>
  <si>
    <t>parking Bénouville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</si>
</sst>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20"/>
      <color theme="1"/>
      <name val="Aptos Narrow"/>
      <family val="2"/>
      <scheme val="minor"/>
    </font>
    <font>
      <sz val="18"/>
      <color theme="1"/>
      <name val="Aptos Display"/>
      <family val="2"/>
      <scheme val="major"/>
    </font>
    <font>
      <sz val="8"/>
      <name val="Aptos Narrow"/>
      <family val="2"/>
      <scheme val="minor"/>
    </font>
    <font>
      <b/>
      <sz val="11"/>
      <color rgb="FFFF0000"/>
      <name val="Aptos Narrow"/>
      <family val="2"/>
      <scheme val="minor"/>
    </font>
    <font>
      <sz val="14"/>
      <color theme="1"/>
      <name val="Aptos Narrow"/>
      <family val="2"/>
      <scheme val="minor"/>
    </font>
    <font>
      <b/>
      <sz val="14"/>
      <name val="Aptos Narrow"/>
      <family val="2"/>
      <scheme val="minor"/>
    </font>
    <font>
      <sz val="11"/>
      <color rgb="FFFF0000"/>
      <name val="Aptos Narrow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92D050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85">
    <xf numFmtId="0" fontId="0" fillId="0" borderId="0" xfId="0"/>
    <xf numFmtId="15" fontId="1" fillId="6" borderId="0" xfId="0" applyNumberFormat="1" applyFont="1" applyFill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2" borderId="4" xfId="0" applyFill="1" applyBorder="1"/>
    <xf numFmtId="0" fontId="0" fillId="2" borderId="6" xfId="0" applyFill="1" applyBorder="1" applyAlignment="1">
      <alignment horizontal="center" vertical="center"/>
    </xf>
    <xf numFmtId="0" fontId="0" fillId="2" borderId="3" xfId="0" applyFill="1" applyBorder="1"/>
    <xf numFmtId="0" fontId="0" fillId="2" borderId="7" xfId="0" applyFill="1" applyBorder="1" applyAlignment="1">
      <alignment horizontal="center" vertical="center"/>
    </xf>
    <xf numFmtId="0" fontId="0" fillId="3" borderId="2" xfId="0" applyFill="1" applyBorder="1"/>
    <xf numFmtId="0" fontId="0" fillId="3" borderId="8" xfId="0" applyFill="1" applyBorder="1" applyAlignment="1">
      <alignment horizontal="center" vertical="center"/>
    </xf>
    <xf numFmtId="0" fontId="0" fillId="3" borderId="3" xfId="0" applyFill="1" applyBorder="1"/>
    <xf numFmtId="0" fontId="0" fillId="3" borderId="7" xfId="0" applyFill="1" applyBorder="1" applyAlignment="1">
      <alignment horizontal="center" vertical="center"/>
    </xf>
    <xf numFmtId="0" fontId="0" fillId="4" borderId="2" xfId="0" applyFill="1" applyBorder="1"/>
    <xf numFmtId="0" fontId="0" fillId="4" borderId="8" xfId="0" applyFill="1" applyBorder="1" applyAlignment="1">
      <alignment horizontal="center" vertical="center"/>
    </xf>
    <xf numFmtId="0" fontId="0" fillId="4" borderId="3" xfId="0" applyFill="1" applyBorder="1"/>
    <xf numFmtId="0" fontId="0" fillId="4" borderId="7" xfId="0" applyFill="1" applyBorder="1" applyAlignment="1">
      <alignment horizontal="center" vertical="center"/>
    </xf>
    <xf numFmtId="15" fontId="1" fillId="6" borderId="14" xfId="0" applyNumberFormat="1" applyFont="1" applyFill="1" applyBorder="1" applyAlignment="1">
      <alignment horizontal="center" vertical="center"/>
    </xf>
    <xf numFmtId="15" fontId="1" fillId="7" borderId="14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0" fillId="0" borderId="23" xfId="0" applyBorder="1"/>
    <xf numFmtId="0" fontId="0" fillId="0" borderId="24" xfId="0" applyBorder="1" applyAlignment="1">
      <alignment horizontal="center" vertical="center"/>
    </xf>
    <xf numFmtId="0" fontId="0" fillId="0" borderId="25" xfId="0" applyBorder="1"/>
    <xf numFmtId="0" fontId="0" fillId="2" borderId="23" xfId="0" applyFill="1" applyBorder="1"/>
    <xf numFmtId="0" fontId="0" fillId="3" borderId="23" xfId="0" applyFill="1" applyBorder="1"/>
    <xf numFmtId="0" fontId="0" fillId="4" borderId="23" xfId="0" applyFill="1" applyBorder="1"/>
    <xf numFmtId="0" fontId="0" fillId="4" borderId="26" xfId="0" applyFill="1" applyBorder="1"/>
    <xf numFmtId="0" fontId="0" fillId="0" borderId="13" xfId="0" applyBorder="1"/>
    <xf numFmtId="0" fontId="0" fillId="2" borderId="27" xfId="0" applyFill="1" applyBorder="1"/>
    <xf numFmtId="0" fontId="0" fillId="2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left" vertical="center"/>
    </xf>
    <xf numFmtId="0" fontId="0" fillId="2" borderId="22" xfId="0" applyFill="1" applyBorder="1"/>
    <xf numFmtId="0" fontId="0" fillId="2" borderId="1" xfId="0" applyFill="1" applyBorder="1"/>
    <xf numFmtId="0" fontId="0" fillId="3" borderId="22" xfId="0" applyFill="1" applyBorder="1"/>
    <xf numFmtId="0" fontId="0" fillId="3" borderId="1" xfId="0" applyFill="1" applyBorder="1" applyAlignment="1">
      <alignment horizontal="center" vertical="center"/>
    </xf>
    <xf numFmtId="0" fontId="0" fillId="3" borderId="1" xfId="0" applyFill="1" applyBorder="1"/>
    <xf numFmtId="0" fontId="0" fillId="4" borderId="22" xfId="0" applyFill="1" applyBorder="1"/>
    <xf numFmtId="0" fontId="0" fillId="4" borderId="1" xfId="0" applyFill="1" applyBorder="1" applyAlignment="1">
      <alignment horizontal="center" vertical="center"/>
    </xf>
    <xf numFmtId="0" fontId="0" fillId="4" borderId="1" xfId="0" applyFill="1" applyBorder="1"/>
    <xf numFmtId="0" fontId="0" fillId="4" borderId="28" xfId="0" applyFill="1" applyBorder="1" applyAlignment="1">
      <alignment horizontal="center" vertical="center"/>
    </xf>
    <xf numFmtId="0" fontId="0" fillId="4" borderId="28" xfId="0" applyFill="1" applyBorder="1"/>
    <xf numFmtId="0" fontId="0" fillId="0" borderId="29" xfId="0" applyBorder="1"/>
    <xf numFmtId="0" fontId="0" fillId="0" borderId="29" xfId="0" applyBorder="1" applyAlignment="1">
      <alignment horizontal="center" vertical="center"/>
    </xf>
    <xf numFmtId="0" fontId="0" fillId="5" borderId="15" xfId="0" applyFill="1" applyBorder="1"/>
    <xf numFmtId="0" fontId="0" fillId="5" borderId="15" xfId="0" applyFill="1" applyBorder="1" applyAlignment="1">
      <alignment horizontal="center" vertical="center"/>
    </xf>
    <xf numFmtId="0" fontId="0" fillId="5" borderId="44" xfId="0" applyFill="1" applyBorder="1"/>
    <xf numFmtId="0" fontId="0" fillId="4" borderId="43" xfId="0" applyFill="1" applyBorder="1"/>
    <xf numFmtId="0" fontId="0" fillId="0" borderId="0" xfId="0" applyAlignment="1">
      <alignment vertical="center" wrapText="1"/>
    </xf>
    <xf numFmtId="0" fontId="6" fillId="0" borderId="1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3" fillId="0" borderId="16" xfId="0" applyFont="1" applyBorder="1" applyAlignment="1">
      <alignment horizontal="center"/>
    </xf>
    <xf numFmtId="0" fontId="7" fillId="0" borderId="17" xfId="0" applyFont="1" applyBorder="1" applyAlignment="1">
      <alignment horizontal="center"/>
    </xf>
    <xf numFmtId="0" fontId="7" fillId="0" borderId="18" xfId="0" applyFont="1" applyBorder="1" applyAlignment="1">
      <alignment horizontal="center"/>
    </xf>
    <xf numFmtId="0" fontId="7" fillId="0" borderId="19" xfId="0" applyFont="1" applyBorder="1" applyAlignment="1">
      <alignment horizontal="center"/>
    </xf>
    <xf numFmtId="0" fontId="5" fillId="0" borderId="20" xfId="0" applyFont="1" applyBorder="1" applyAlignment="1">
      <alignment horizontal="center"/>
    </xf>
    <xf numFmtId="0" fontId="5" fillId="0" borderId="12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2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8" fillId="0" borderId="0" xfId="0" applyFont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0" fillId="3" borderId="0" xfId="0" applyFill="1" applyAlignment="1">
      <alignment horizontal="center"/>
    </xf>
    <xf numFmtId="0" fontId="8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4" borderId="0" xfId="0" applyFill="1" applyAlignment="1">
      <alignment horizontal="center"/>
    </xf>
    <xf numFmtId="0" fontId="0" fillId="0" borderId="38" xfId="0" applyBorder="1" applyAlignment="1">
      <alignment horizontal="left"/>
    </xf>
    <xf numFmtId="0" fontId="0" fillId="0" borderId="39" xfId="0" applyBorder="1" applyAlignment="1">
      <alignment horizontal="left"/>
    </xf>
    <xf numFmtId="0" fontId="0" fillId="0" borderId="40" xfId="0" applyBorder="1" applyAlignment="1">
      <alignment horizontal="left"/>
    </xf>
    <xf numFmtId="0" fontId="0" fillId="0" borderId="41" xfId="0" applyBorder="1" applyAlignment="1">
      <alignment horizontal="left"/>
    </xf>
    <xf numFmtId="0" fontId="2" fillId="4" borderId="0" xfId="0" applyFont="1" applyFill="1" applyAlignment="1">
      <alignment horizontal="center"/>
    </xf>
    <xf numFmtId="0" fontId="0" fillId="0" borderId="36" xfId="0" applyBorder="1" applyAlignment="1">
      <alignment horizontal="left"/>
    </xf>
    <xf numFmtId="0" fontId="0" fillId="0" borderId="37" xfId="0" applyBorder="1" applyAlignment="1">
      <alignment horizontal="left"/>
    </xf>
    <xf numFmtId="0" fontId="0" fillId="4" borderId="14" xfId="0" applyFill="1" applyBorder="1" applyAlignment="1">
      <alignment horizontal="center" vertical="top"/>
    </xf>
    <xf numFmtId="0" fontId="0" fillId="4" borderId="42" xfId="0" applyFill="1" applyBorder="1" applyAlignment="1">
      <alignment horizontal="center" vertical="top"/>
    </xf>
    <xf numFmtId="0" fontId="0" fillId="4" borderId="31" xfId="0" applyFill="1" applyBorder="1" applyAlignment="1">
      <alignment horizontal="center" vertical="center"/>
    </xf>
    <xf numFmtId="0" fontId="0" fillId="4" borderId="32" xfId="0" applyFill="1" applyBorder="1" applyAlignment="1">
      <alignment horizontal="center" vertical="center"/>
    </xf>
    <xf numFmtId="0" fontId="0" fillId="4" borderId="33" xfId="0" applyFill="1" applyBorder="1" applyAlignment="1">
      <alignment horizontal="center" vertical="center"/>
    </xf>
    <xf numFmtId="0" fontId="0" fillId="4" borderId="34" xfId="0" applyFill="1" applyBorder="1" applyAlignment="1">
      <alignment horizontal="center" vertical="center"/>
    </xf>
    <xf numFmtId="0" fontId="0" fillId="4" borderId="35" xfId="0" applyFill="1" applyBorder="1" applyAlignment="1">
      <alignment horizontal="center" vertical="center"/>
    </xf>
    <xf numFmtId="0" fontId="0" fillId="4" borderId="30" xfId="0" applyFill="1" applyBorder="1" applyAlignment="1">
      <alignment horizontal="center" vertical="center"/>
    </xf>
    <xf numFmtId="0" fontId="8" fillId="8" borderId="0" xfId="0" applyFont="1" applyFill="1"/>
    <xf numFmtId="0" fontId="8" fillId="8" borderId="0" xfId="0" applyFont="1" applyFill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736599</xdr:colOff>
      <xdr:row>5</xdr:row>
      <xdr:rowOff>101600</xdr:rowOff>
    </xdr:from>
    <xdr:to>
      <xdr:col>6</xdr:col>
      <xdr:colOff>592172</xdr:colOff>
      <xdr:row>17</xdr:row>
      <xdr:rowOff>38100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C4F01CF8-2AD5-370F-6E76-C10311C97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6599" y="1168400"/>
          <a:ext cx="4427573" cy="21463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63501</xdr:colOff>
      <xdr:row>19</xdr:row>
      <xdr:rowOff>63500</xdr:rowOff>
    </xdr:from>
    <xdr:to>
      <xdr:col>5</xdr:col>
      <xdr:colOff>495301</xdr:colOff>
      <xdr:row>36</xdr:row>
      <xdr:rowOff>31407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A4C1603F-B03F-BD58-1BB1-F4BC6F68C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1" y="3708400"/>
          <a:ext cx="4241800" cy="3098457"/>
        </a:xfrm>
        <a:prstGeom prst="rect">
          <a:avLst/>
        </a:prstGeom>
      </xdr:spPr>
    </xdr:pic>
    <xdr:clientData/>
  </xdr:twoCellAnchor>
  <xdr:twoCellAnchor editAs="oneCell">
    <xdr:from>
      <xdr:col>8</xdr:col>
      <xdr:colOff>78501</xdr:colOff>
      <xdr:row>4</xdr:row>
      <xdr:rowOff>101600</xdr:rowOff>
    </xdr:from>
    <xdr:to>
      <xdr:col>15</xdr:col>
      <xdr:colOff>728510</xdr:colOff>
      <xdr:row>19</xdr:row>
      <xdr:rowOff>50800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5FBE5E97-0AFF-4B97-FB60-7D87CE3676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174501" y="984250"/>
          <a:ext cx="5984009" cy="2711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102870</xdr:colOff>
      <xdr:row>6</xdr:row>
      <xdr:rowOff>93345</xdr:rowOff>
    </xdr:from>
    <xdr:to>
      <xdr:col>4</xdr:col>
      <xdr:colOff>58048</xdr:colOff>
      <xdr:row>15</xdr:row>
      <xdr:rowOff>59055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430B4E4-7A63-031E-4AAB-21C8DFCE05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" y="1141095"/>
          <a:ext cx="3117478" cy="1594485"/>
        </a:xfrm>
        <a:prstGeom prst="rect">
          <a:avLst/>
        </a:prstGeom>
      </xdr:spPr>
    </xdr:pic>
    <xdr:clientData/>
  </xdr:twoCellAnchor>
  <xdr:twoCellAnchor editAs="oneCell">
    <xdr:from>
      <xdr:col>5</xdr:col>
      <xdr:colOff>479425</xdr:colOff>
      <xdr:row>0</xdr:row>
      <xdr:rowOff>120651</xdr:rowOff>
    </xdr:from>
    <xdr:to>
      <xdr:col>10</xdr:col>
      <xdr:colOff>578362</xdr:colOff>
      <xdr:row>29</xdr:row>
      <xdr:rowOff>19051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6E017C8E-1F20-9FD9-7F65-E41F83C35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89425" y="120651"/>
          <a:ext cx="3908937" cy="556260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18</xdr:row>
      <xdr:rowOff>131445</xdr:rowOff>
    </xdr:from>
    <xdr:to>
      <xdr:col>4</xdr:col>
      <xdr:colOff>60027</xdr:colOff>
      <xdr:row>28</xdr:row>
      <xdr:rowOff>125608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7424CF7A-16B6-4DAD-8856-2A4CB85D9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3350895"/>
          <a:ext cx="3079452" cy="180391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5</xdr:row>
      <xdr:rowOff>127001</xdr:rowOff>
    </xdr:from>
    <xdr:to>
      <xdr:col>4</xdr:col>
      <xdr:colOff>749300</xdr:colOff>
      <xdr:row>17</xdr:row>
      <xdr:rowOff>145041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BA3B479-A6DF-E2A4-9CD7-DCF6CCA57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1193801"/>
          <a:ext cx="3625850" cy="22405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82550</xdr:rowOff>
    </xdr:from>
    <xdr:to>
      <xdr:col>5</xdr:col>
      <xdr:colOff>696300</xdr:colOff>
      <xdr:row>33</xdr:row>
      <xdr:rowOff>71487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E05198E2-5F3C-B7E8-4311-4A666C149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11600"/>
          <a:ext cx="4506300" cy="256703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5FA4B5-C0CA-4783-AAD7-4AE813B4AED5}">
  <dimension ref="A1:I18"/>
  <sheetViews>
    <sheetView workbookViewId="0">
      <selection activeCell="D16" sqref="D16"/>
    </sheetView>
  </sheetViews>
  <sheetFormatPr baseColWidth="10" defaultRowHeight="14.5" x14ac:dyDescent="0.35"/>
  <cols>
    <col min="1" max="1" width="11.81640625" bestFit="1" customWidth="1"/>
    <col min="2" max="2" width="20.6328125" bestFit="1" customWidth="1"/>
    <col min="3" max="3" width="23" bestFit="1" customWidth="1"/>
    <col min="4" max="7" width="9" bestFit="1" customWidth="1"/>
    <col min="8" max="8" width="25.81640625" bestFit="1" customWidth="1"/>
  </cols>
  <sheetData>
    <row r="1" spans="1:9" ht="15" thickBot="1" x14ac:dyDescent="0.4"/>
    <row r="2" spans="1:9" ht="24" thickBot="1" x14ac:dyDescent="0.6">
      <c r="A2" s="51" t="s">
        <v>48</v>
      </c>
      <c r="B2" s="52"/>
      <c r="C2" s="52"/>
      <c r="D2" s="52"/>
      <c r="E2" s="52"/>
      <c r="F2" s="52"/>
      <c r="G2" s="52"/>
      <c r="H2" s="52"/>
      <c r="I2" s="53"/>
    </row>
    <row r="3" spans="1:9" ht="15" thickBot="1" x14ac:dyDescent="0.4"/>
    <row r="4" spans="1:9" ht="19.5" thickTop="1" thickBot="1" x14ac:dyDescent="0.5">
      <c r="C4" s="54" t="s">
        <v>37</v>
      </c>
      <c r="D4" s="55"/>
      <c r="E4" s="55"/>
      <c r="F4" s="55"/>
      <c r="G4" s="55"/>
      <c r="H4" s="55"/>
      <c r="I4" s="56"/>
    </row>
    <row r="5" spans="1:9" ht="15" thickBot="1" x14ac:dyDescent="0.4">
      <c r="C5" s="57" t="s">
        <v>25</v>
      </c>
      <c r="D5" s="58"/>
      <c r="E5" s="58"/>
      <c r="F5" s="58"/>
      <c r="G5" s="58"/>
      <c r="H5" s="58"/>
      <c r="I5" s="59"/>
    </row>
    <row r="6" spans="1:9" ht="19" thickBot="1" x14ac:dyDescent="0.4">
      <c r="A6" s="2" t="s">
        <v>11</v>
      </c>
      <c r="B6" s="3" t="s">
        <v>13</v>
      </c>
      <c r="C6" s="21" t="s">
        <v>12</v>
      </c>
      <c r="D6" s="50" t="s">
        <v>22</v>
      </c>
      <c r="E6" s="50"/>
      <c r="F6" s="50" t="s">
        <v>23</v>
      </c>
      <c r="G6" s="50"/>
      <c r="H6" s="20" t="s">
        <v>17</v>
      </c>
      <c r="I6" s="22" t="s">
        <v>27</v>
      </c>
    </row>
    <row r="7" spans="1:9" x14ac:dyDescent="0.35">
      <c r="A7" s="4"/>
      <c r="B7" s="5" t="s">
        <v>32</v>
      </c>
      <c r="C7" s="23"/>
      <c r="D7" s="18">
        <v>45478</v>
      </c>
      <c r="E7" s="19">
        <v>45479</v>
      </c>
      <c r="F7" s="1">
        <v>45478</v>
      </c>
      <c r="G7" s="19">
        <v>45479</v>
      </c>
      <c r="H7" s="5"/>
      <c r="I7" s="24"/>
    </row>
    <row r="8" spans="1:9" x14ac:dyDescent="0.35">
      <c r="A8" s="6" t="s">
        <v>0</v>
      </c>
      <c r="B8" s="7">
        <v>1500</v>
      </c>
      <c r="C8" s="30" t="s">
        <v>7</v>
      </c>
      <c r="D8" s="31" t="s">
        <v>24</v>
      </c>
      <c r="E8" s="31" t="s">
        <v>24</v>
      </c>
      <c r="F8" s="31" t="s">
        <v>31</v>
      </c>
      <c r="G8" s="31" t="s">
        <v>30</v>
      </c>
      <c r="H8" s="32" t="s">
        <v>8</v>
      </c>
      <c r="I8" s="25" t="s">
        <v>14</v>
      </c>
    </row>
    <row r="9" spans="1:9" ht="15" thickBot="1" x14ac:dyDescent="0.4">
      <c r="A9" s="8" t="s">
        <v>1</v>
      </c>
      <c r="B9" s="9">
        <v>150</v>
      </c>
      <c r="C9" s="33" t="s">
        <v>7</v>
      </c>
      <c r="D9" s="31"/>
      <c r="E9" s="31"/>
      <c r="F9" s="31"/>
      <c r="G9" s="31"/>
      <c r="H9" s="34" t="s">
        <v>8</v>
      </c>
      <c r="I9" s="25" t="s">
        <v>14</v>
      </c>
    </row>
    <row r="10" spans="1:9" x14ac:dyDescent="0.35">
      <c r="A10" s="10" t="s">
        <v>3</v>
      </c>
      <c r="B10" s="11">
        <v>25</v>
      </c>
      <c r="C10" s="35" t="s">
        <v>21</v>
      </c>
      <c r="D10" s="36"/>
      <c r="E10" s="36"/>
      <c r="F10" s="36"/>
      <c r="G10" s="36"/>
      <c r="H10" s="37" t="s">
        <v>9</v>
      </c>
      <c r="I10" s="26" t="s">
        <v>15</v>
      </c>
    </row>
    <row r="11" spans="1:9" ht="15" thickBot="1" x14ac:dyDescent="0.4">
      <c r="A11" s="12" t="s">
        <v>4</v>
      </c>
      <c r="B11" s="13">
        <v>170</v>
      </c>
      <c r="C11" s="35" t="s">
        <v>21</v>
      </c>
      <c r="D11" s="36" t="s">
        <v>24</v>
      </c>
      <c r="E11" s="36" t="s">
        <v>24</v>
      </c>
      <c r="F11" s="36" t="s">
        <v>31</v>
      </c>
      <c r="G11" s="36" t="s">
        <v>30</v>
      </c>
      <c r="H11" s="37" t="s">
        <v>9</v>
      </c>
      <c r="I11" s="26" t="s">
        <v>15</v>
      </c>
    </row>
    <row r="12" spans="1:9" x14ac:dyDescent="0.35">
      <c r="A12" s="14" t="s">
        <v>5</v>
      </c>
      <c r="B12" s="15">
        <v>250</v>
      </c>
      <c r="C12" s="38" t="s">
        <v>7</v>
      </c>
      <c r="D12" s="39" t="s">
        <v>24</v>
      </c>
      <c r="E12" s="39" t="s">
        <v>24</v>
      </c>
      <c r="F12" s="39" t="s">
        <v>26</v>
      </c>
      <c r="G12" s="39" t="s">
        <v>30</v>
      </c>
      <c r="H12" s="40" t="s">
        <v>10</v>
      </c>
      <c r="I12" s="27" t="s">
        <v>16</v>
      </c>
    </row>
    <row r="13" spans="1:9" ht="15" thickBot="1" x14ac:dyDescent="0.4">
      <c r="A13" s="16" t="s">
        <v>2</v>
      </c>
      <c r="B13" s="17">
        <v>25</v>
      </c>
      <c r="C13" s="48" t="s">
        <v>7</v>
      </c>
      <c r="D13" s="41"/>
      <c r="E13" s="41"/>
      <c r="F13" s="41"/>
      <c r="G13" s="41"/>
      <c r="H13" s="42" t="s">
        <v>10</v>
      </c>
      <c r="I13" s="28" t="s">
        <v>16</v>
      </c>
    </row>
    <row r="14" spans="1:9" ht="15.5" thickTop="1" thickBot="1" x14ac:dyDescent="0.4">
      <c r="A14" s="45" t="s">
        <v>6</v>
      </c>
      <c r="B14" s="46">
        <v>450</v>
      </c>
      <c r="C14" s="47" t="s">
        <v>46</v>
      </c>
      <c r="D14" s="44"/>
      <c r="E14" s="44"/>
      <c r="F14" s="44"/>
      <c r="G14" s="44"/>
      <c r="H14" s="43"/>
    </row>
    <row r="15" spans="1:9" x14ac:dyDescent="0.35">
      <c r="A15" s="83" t="s">
        <v>50</v>
      </c>
      <c r="B15" s="84">
        <f>SUM(B8:B14)</f>
        <v>2570</v>
      </c>
    </row>
    <row r="17" spans="6:6" ht="15" thickBot="1" x14ac:dyDescent="0.4"/>
    <row r="18" spans="6:6" ht="15" thickBot="1" x14ac:dyDescent="0.4">
      <c r="F18" s="29"/>
    </row>
  </sheetData>
  <mergeCells count="5">
    <mergeCell ref="D6:E6"/>
    <mergeCell ref="F6:G6"/>
    <mergeCell ref="A2:I2"/>
    <mergeCell ref="C4:I4"/>
    <mergeCell ref="C5:I5"/>
  </mergeCells>
  <phoneticPr fontId="4" type="noConversion"/>
  <pageMargins left="0.7" right="0.7" top="0.75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B8C80E-E4D2-48CE-854E-F388D076151F}">
  <sheetPr>
    <tabColor theme="7" tint="0.79998168889431442"/>
  </sheetPr>
  <dimension ref="A2:N19"/>
  <sheetViews>
    <sheetView topLeftCell="C1" workbookViewId="0">
      <selection activeCell="B19" sqref="B19:C19"/>
    </sheetView>
  </sheetViews>
  <sheetFormatPr baseColWidth="10" defaultRowHeight="14.5" x14ac:dyDescent="0.35"/>
  <sheetData>
    <row r="2" spans="1:14" ht="26" x14ac:dyDescent="0.6">
      <c r="A2" s="60" t="s">
        <v>28</v>
      </c>
      <c r="B2" s="60"/>
      <c r="C2" s="60"/>
      <c r="D2" s="60"/>
      <c r="E2" s="60"/>
      <c r="F2" s="60"/>
      <c r="I2" s="60" t="s">
        <v>28</v>
      </c>
      <c r="J2" s="60"/>
      <c r="K2" s="60"/>
      <c r="L2" s="60"/>
      <c r="M2" s="60"/>
      <c r="N2" s="60"/>
    </row>
    <row r="4" spans="1:14" x14ac:dyDescent="0.35">
      <c r="A4" s="62" t="s">
        <v>47</v>
      </c>
      <c r="B4" s="62"/>
      <c r="C4" s="62"/>
      <c r="D4" s="62"/>
      <c r="E4" s="62"/>
      <c r="F4" s="62"/>
    </row>
    <row r="5" spans="1:14" x14ac:dyDescent="0.35">
      <c r="B5" s="61" t="s">
        <v>29</v>
      </c>
      <c r="C5" s="61"/>
    </row>
    <row r="19" spans="2:3" x14ac:dyDescent="0.35">
      <c r="B19" s="61" t="s">
        <v>51</v>
      </c>
      <c r="C19" s="61"/>
    </row>
  </sheetData>
  <mergeCells count="5">
    <mergeCell ref="A2:F2"/>
    <mergeCell ref="I2:N2"/>
    <mergeCell ref="B5:C5"/>
    <mergeCell ref="B19:C19"/>
    <mergeCell ref="A4:F4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F1C91F-83AA-4608-8D31-E9AE836125BD}">
  <sheetPr>
    <tabColor theme="8" tint="0.79998168889431442"/>
  </sheetPr>
  <dimension ref="A2:F18"/>
  <sheetViews>
    <sheetView topLeftCell="A11" workbookViewId="0">
      <selection activeCell="E9" sqref="E9"/>
    </sheetView>
  </sheetViews>
  <sheetFormatPr baseColWidth="10" defaultRowHeight="14.5" x14ac:dyDescent="0.35"/>
  <sheetData>
    <row r="2" spans="1:6" ht="26" x14ac:dyDescent="0.6">
      <c r="B2" s="63" t="s">
        <v>18</v>
      </c>
      <c r="C2" s="63"/>
      <c r="D2" s="63"/>
    </row>
    <row r="3" spans="1:6" ht="28.5" customHeight="1" x14ac:dyDescent="0.35">
      <c r="A3" s="65" t="s">
        <v>49</v>
      </c>
      <c r="B3" s="66"/>
      <c r="C3" s="66"/>
      <c r="D3" s="66"/>
      <c r="E3" s="66"/>
      <c r="F3" s="49"/>
    </row>
    <row r="6" spans="1:6" x14ac:dyDescent="0.35">
      <c r="B6" s="64" t="s">
        <v>19</v>
      </c>
      <c r="C6" s="64"/>
    </row>
    <row r="18" spans="2:3" x14ac:dyDescent="0.35">
      <c r="B18" s="64" t="s">
        <v>20</v>
      </c>
      <c r="C18" s="64"/>
    </row>
  </sheetData>
  <mergeCells count="4">
    <mergeCell ref="B2:D2"/>
    <mergeCell ref="B18:C18"/>
    <mergeCell ref="B6:C6"/>
    <mergeCell ref="A3:E3"/>
  </mergeCells>
  <pageMargins left="0.7" right="0.7" top="0.75" bottom="0.75" header="0.3" footer="0.3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B5C3D6-BFBB-49D1-80E8-7DDB9250BC09}">
  <sheetPr>
    <tabColor theme="9" tint="0.79998168889431442"/>
  </sheetPr>
  <dimension ref="B2:L19"/>
  <sheetViews>
    <sheetView tabSelected="1" workbookViewId="0">
      <selection activeCell="B19" sqref="B19:C19"/>
    </sheetView>
  </sheetViews>
  <sheetFormatPr baseColWidth="10" defaultRowHeight="14.5" x14ac:dyDescent="0.35"/>
  <sheetData>
    <row r="2" spans="2:12" ht="26" x14ac:dyDescent="0.6">
      <c r="B2" s="72" t="s">
        <v>33</v>
      </c>
      <c r="C2" s="72"/>
      <c r="D2" s="72"/>
    </row>
    <row r="4" spans="2:12" ht="15" thickBot="1" x14ac:dyDescent="0.4"/>
    <row r="5" spans="2:12" x14ac:dyDescent="0.35">
      <c r="B5" s="67" t="s">
        <v>34</v>
      </c>
      <c r="C5" s="67"/>
      <c r="H5" s="77" t="s">
        <v>36</v>
      </c>
      <c r="I5" s="78"/>
      <c r="J5" s="78"/>
      <c r="K5" s="78"/>
      <c r="L5" s="79"/>
    </row>
    <row r="6" spans="2:12" ht="15" thickBot="1" x14ac:dyDescent="0.4">
      <c r="H6" s="80"/>
      <c r="I6" s="81"/>
      <c r="J6" s="81"/>
      <c r="K6" s="81"/>
      <c r="L6" s="82"/>
    </row>
    <row r="7" spans="2:12" x14ac:dyDescent="0.35">
      <c r="H7" s="75" t="s">
        <v>45</v>
      </c>
      <c r="I7" s="73" t="s">
        <v>38</v>
      </c>
      <c r="J7" s="73"/>
      <c r="K7" s="73"/>
      <c r="L7" s="74"/>
    </row>
    <row r="8" spans="2:12" x14ac:dyDescent="0.35">
      <c r="H8" s="75"/>
      <c r="I8" s="68" t="s">
        <v>39</v>
      </c>
      <c r="J8" s="68"/>
      <c r="K8" s="68"/>
      <c r="L8" s="69"/>
    </row>
    <row r="9" spans="2:12" x14ac:dyDescent="0.35">
      <c r="H9" s="75"/>
      <c r="I9" s="68" t="s">
        <v>40</v>
      </c>
      <c r="J9" s="68"/>
      <c r="K9" s="68"/>
      <c r="L9" s="69"/>
    </row>
    <row r="10" spans="2:12" x14ac:dyDescent="0.35">
      <c r="H10" s="75"/>
      <c r="I10" s="68" t="s">
        <v>41</v>
      </c>
      <c r="J10" s="68"/>
      <c r="K10" s="68"/>
      <c r="L10" s="69"/>
    </row>
    <row r="11" spans="2:12" x14ac:dyDescent="0.35">
      <c r="H11" s="75"/>
      <c r="I11" s="68" t="s">
        <v>42</v>
      </c>
      <c r="J11" s="68"/>
      <c r="K11" s="68"/>
      <c r="L11" s="69"/>
    </row>
    <row r="12" spans="2:12" x14ac:dyDescent="0.35">
      <c r="H12" s="75"/>
      <c r="I12" s="68" t="s">
        <v>43</v>
      </c>
      <c r="J12" s="68"/>
      <c r="K12" s="68"/>
      <c r="L12" s="69"/>
    </row>
    <row r="13" spans="2:12" ht="15" thickBot="1" x14ac:dyDescent="0.4">
      <c r="H13" s="76"/>
      <c r="I13" s="70" t="s">
        <v>44</v>
      </c>
      <c r="J13" s="70"/>
      <c r="K13" s="70"/>
      <c r="L13" s="71"/>
    </row>
    <row r="19" spans="2:3" x14ac:dyDescent="0.35">
      <c r="B19" s="67" t="s">
        <v>35</v>
      </c>
      <c r="C19" s="67"/>
    </row>
  </sheetData>
  <mergeCells count="12">
    <mergeCell ref="B2:D2"/>
    <mergeCell ref="B5:C5"/>
    <mergeCell ref="I7:L7"/>
    <mergeCell ref="I8:L8"/>
    <mergeCell ref="H7:H13"/>
    <mergeCell ref="H5:L6"/>
    <mergeCell ref="B19:C19"/>
    <mergeCell ref="I9:L9"/>
    <mergeCell ref="I10:L10"/>
    <mergeCell ref="I11:L11"/>
    <mergeCell ref="I12:L12"/>
    <mergeCell ref="I13:L13"/>
  </mergeCells>
  <pageMargins left="0.25" right="0.25" top="0.75" bottom="0.75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RECAPITULATIF</vt:lpstr>
      <vt:lpstr>DESSERTE LES LOGES BENOUVILLE</vt:lpstr>
      <vt:lpstr>DESSERTE CRIQUETOT</vt:lpstr>
      <vt:lpstr>DESSERTE LE TILLEUL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caroline masse</dc:creator>
  <cp:lastModifiedBy>caroline</cp:lastModifiedBy>
  <dcterms:created xsi:type="dcterms:W3CDTF">2024-05-02T11:09:56Z</dcterms:created>
  <dcterms:modified xsi:type="dcterms:W3CDTF">2024-06-11T09:42:02Z</dcterms:modified>
</cp:coreProperties>
</file>